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14.02.2022" sheetId="25" r:id="rId3"/>
    <sheet name="15.02.2022" sheetId="23" r:id="rId4"/>
    <sheet name="16.02.2022" sheetId="26" r:id="rId5"/>
    <sheet name="17.02.2022" sheetId="27" r:id="rId6"/>
    <sheet name="18.02.2022" sheetId="28" r:id="rId7"/>
  </sheets>
  <definedNames/>
  <calcPr calcId="191029"/>
  <extLst/>
</workbook>
</file>

<file path=xl/sharedStrings.xml><?xml version="1.0" encoding="utf-8"?>
<sst xmlns="http://schemas.openxmlformats.org/spreadsheetml/2006/main" count="603" uniqueCount="38">
  <si>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</si>
  <si>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</si>
  <si>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</si>
  <si>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</si>
  <si>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</si>
  <si>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</si>
  <si>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</si>
  <si>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</si>
  <si>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</si>
  <si>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</si>
  <si>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</si>
  <si>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</si>
  <si>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</si>
  <si>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</si>
  <si>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</si>
  <si>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</si>
  <si>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</si>
  <si>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</si>
  <si>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</si>
  <si>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</si>
  <si>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</si>
  <si>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</si>
  <si>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</si>
  <si>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</si>
  <si>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</si>
  <si>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</si>
  <si>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</si>
  <si>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</si>
  <si>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</si>
  <si>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</si>
  <si>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</si>
  <si>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</si>
  <si>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</si>
  <si>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24.01.2022 - 28.01.2022</t>
  </si>
  <si>
    <t>31.01.2022 - 04.02.2022</t>
  </si>
  <si>
    <t>07.02.2022 - 11.02.2022</t>
  </si>
  <si>
    <t>14.02.2022 - 18.02.2022</t>
  </si>
  <si>
    <t>Zeitraum 03.01.2022 bis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</si>
</sst>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  <xf numFmtId="0" fontId="0" fillId="0" borderId="0" xfId="0" applyFill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27" sqref="B27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3390794.137501</v>
      </c>
      <c r="E2" s="7">
        <f>D2/D1</f>
        <v>0.9418872604169445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209205.86249900004</v>
      </c>
      <c r="E3" s="7">
        <f>D3/D1</f>
        <v>0.058112739583055566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37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2">
        <v>53565</v>
      </c>
      <c r="C8" s="53">
        <v>8.573256</v>
      </c>
      <c r="D8" s="37">
        <f>B8*C8</f>
        <v>459226.45764000004</v>
      </c>
      <c r="E8" s="44">
        <f aca="true" t="shared" si="0" ref="E8:E17">B8/$B$4</f>
        <v>0.0004899177192496807</v>
      </c>
    </row>
    <row r="9" spans="1:5" s="1" customFormat="1" ht="15">
      <c r="A9" s="61" t="s">
        <v>31</v>
      </c>
      <c r="B9" s="32">
        <v>51091</v>
      </c>
      <c r="C9" s="53">
        <v>8.394025</v>
      </c>
      <c r="D9" s="37">
        <f>B9*C9</f>
        <v>428859.13127499993</v>
      </c>
      <c r="E9" s="44">
        <f t="shared" si="0"/>
        <v>0.0004672899504188451</v>
      </c>
    </row>
    <row r="10" spans="1:5" s="1" customFormat="1" ht="15">
      <c r="A10" s="42" t="s">
        <v>32</v>
      </c>
      <c r="B10" s="32">
        <v>56421</v>
      </c>
      <c r="C10" s="53">
        <v>8.260971</v>
      </c>
      <c r="D10" s="37">
        <f aca="true" t="shared" si="1" ref="D10:D17">B10*C10</f>
        <v>466092.244791</v>
      </c>
      <c r="E10" s="44">
        <f t="shared" si="0"/>
        <v>0.0005160393472936851</v>
      </c>
    </row>
    <row r="11" spans="1:5" s="1" customFormat="1" ht="15">
      <c r="A11" s="42" t="s">
        <v>33</v>
      </c>
      <c r="B11" s="32">
        <v>60063</v>
      </c>
      <c r="C11" s="53">
        <v>7.995078</v>
      </c>
      <c r="D11" s="37">
        <f t="shared" si="1"/>
        <v>480208.36991400004</v>
      </c>
      <c r="E11" s="44">
        <f t="shared" si="0"/>
        <v>0.0005493499107867744</v>
      </c>
    </row>
    <row r="12" spans="1:5" s="1" customFormat="1" ht="15">
      <c r="A12" s="42" t="s">
        <v>34</v>
      </c>
      <c r="B12" s="32">
        <v>59332</v>
      </c>
      <c r="C12" s="53">
        <v>8.206413</v>
      </c>
      <c r="D12" s="37">
        <f t="shared" si="1"/>
        <v>486902.89611599996</v>
      </c>
      <c r="E12" s="44">
        <f t="shared" si="0"/>
        <v>0.0005426640178945591</v>
      </c>
    </row>
    <row r="13" spans="1:5" s="1" customFormat="1" ht="15">
      <c r="A13" s="42" t="s">
        <v>35</v>
      </c>
      <c r="B13" s="32">
        <v>63229</v>
      </c>
      <c r="C13" s="53">
        <v>8.084329</v>
      </c>
      <c r="D13" s="37">
        <f t="shared" si="1"/>
        <v>511164.03834100004</v>
      </c>
      <c r="E13" s="44">
        <f t="shared" si="0"/>
        <v>0.0005783068696058632</v>
      </c>
    </row>
    <row r="14" spans="1:5" s="1" customFormat="1" ht="15">
      <c r="A14" s="42" t="s">
        <v>36</v>
      </c>
      <c r="B14" s="35">
        <v>70954</v>
      </c>
      <c r="C14" s="43">
        <v>7.869056</v>
      </c>
      <c r="D14" s="37">
        <f t="shared" si="1"/>
        <v>558340.9994239999</v>
      </c>
      <c r="E14" s="44">
        <f t="shared" si="0"/>
        <v>0.0006489614832753076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2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28</v>
      </c>
      <c r="B20" s="28">
        <f>SUM(B8:B18)</f>
        <v>414655</v>
      </c>
      <c r="C20" s="45">
        <f>D20/B20</f>
        <v>8.177386351306508</v>
      </c>
      <c r="D20" s="46">
        <f>SUM(D8:D18)</f>
        <v>3390794.137501</v>
      </c>
      <c r="E20" s="47">
        <f>SUM(E8:E18)</f>
        <v>0.0037925292985247147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3" sqref="C3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36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44606</v>
      </c>
      <c r="B8" s="35">
        <v>13439</v>
      </c>
      <c r="C8" s="36">
        <v>7.7729</v>
      </c>
      <c r="D8" s="37">
        <f>B8*C8</f>
        <v>104460.0031</v>
      </c>
    </row>
    <row r="9" spans="1:4" s="1" customFormat="1" ht="15">
      <c r="A9" s="20">
        <v>44607</v>
      </c>
      <c r="B9" s="35">
        <v>14140</v>
      </c>
      <c r="C9" s="36">
        <v>8.0352</v>
      </c>
      <c r="D9" s="37">
        <f aca="true" t="shared" si="0" ref="D9:D12">B9*C9</f>
        <v>113617.72799999999</v>
      </c>
    </row>
    <row r="10" spans="1:4" s="1" customFormat="1" ht="15">
      <c r="A10" s="20">
        <v>44608</v>
      </c>
      <c r="B10" s="35">
        <v>14502</v>
      </c>
      <c r="C10" s="36">
        <v>7.9362</v>
      </c>
      <c r="D10" s="37">
        <f t="shared" si="0"/>
        <v>115090.7724</v>
      </c>
    </row>
    <row r="11" spans="1:4" s="1" customFormat="1" ht="15">
      <c r="A11" s="20">
        <v>44609</v>
      </c>
      <c r="B11" s="35">
        <v>14471</v>
      </c>
      <c r="C11" s="36">
        <v>7.8286</v>
      </c>
      <c r="D11" s="37">
        <f t="shared" si="0"/>
        <v>113287.6706</v>
      </c>
    </row>
    <row r="12" spans="1:4" s="1" customFormat="1" ht="15">
      <c r="A12" s="20">
        <v>44610</v>
      </c>
      <c r="B12" s="35">
        <v>14402</v>
      </c>
      <c r="C12" s="36">
        <v>7.7687</v>
      </c>
      <c r="D12" s="37">
        <f t="shared" si="0"/>
        <v>111884.8174</v>
      </c>
    </row>
    <row r="13" s="1" customFormat="1" ht="15"/>
    <row r="14" spans="1:4" ht="15">
      <c r="A14" s="38" t="s">
        <v>27</v>
      </c>
      <c r="B14" s="39">
        <f>SUM(B8:B12)</f>
        <v>70954</v>
      </c>
      <c r="C14" s="40">
        <f>ROUND(D14/B14,8)</f>
        <v>7.86905589</v>
      </c>
      <c r="D14" s="41">
        <f>SUM(D8:D12)</f>
        <v>558340.9915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workbookViewId="0" topLeftCell="A1">
      <selection activeCell="L10" sqref="L1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44606</v>
      </c>
      <c r="C2" s="48">
        <v>0.37995370370370374</v>
      </c>
      <c r="D2" s="20" t="s">
        <v>20</v>
      </c>
      <c r="E2" s="52">
        <v>1600</v>
      </c>
      <c r="F2" s="62">
        <v>7.85</v>
      </c>
      <c r="G2" s="20" t="s">
        <v>22</v>
      </c>
      <c r="H2" s="20" t="s">
        <v>23</v>
      </c>
    </row>
    <row r="3" spans="2:9" ht="15">
      <c r="B3" s="20">
        <v>44606</v>
      </c>
      <c r="C3" s="48">
        <v>0.37995370370370374</v>
      </c>
      <c r="D3" s="20" t="s">
        <v>20</v>
      </c>
      <c r="E3" s="52">
        <v>60</v>
      </c>
      <c r="F3" s="62">
        <v>7.85</v>
      </c>
      <c r="G3" s="20" t="s">
        <v>22</v>
      </c>
      <c r="H3" s="20" t="s">
        <v>23</v>
      </c>
      <c r="I3" s="1"/>
    </row>
    <row r="4" spans="2:9" ht="15">
      <c r="B4" s="20">
        <v>44606</v>
      </c>
      <c r="C4" s="48">
        <v>0.37995370370370374</v>
      </c>
      <c r="D4" s="20" t="s">
        <v>20</v>
      </c>
      <c r="E4" s="52">
        <v>250</v>
      </c>
      <c r="F4" s="62">
        <v>7.85</v>
      </c>
      <c r="G4" s="20" t="s">
        <v>22</v>
      </c>
      <c r="H4" s="20" t="s">
        <v>23</v>
      </c>
      <c r="I4" s="1"/>
    </row>
    <row r="5" spans="2:9" ht="15">
      <c r="B5" s="20">
        <v>44606</v>
      </c>
      <c r="C5" s="48">
        <v>0.38086805555555553</v>
      </c>
      <c r="D5" s="20" t="s">
        <v>20</v>
      </c>
      <c r="E5" s="52">
        <v>1590</v>
      </c>
      <c r="F5" s="62">
        <v>7.85</v>
      </c>
      <c r="G5" s="20" t="s">
        <v>22</v>
      </c>
      <c r="H5" s="20" t="s">
        <v>23</v>
      </c>
      <c r="I5" s="1"/>
    </row>
    <row r="6" spans="2:9" ht="15">
      <c r="B6" s="20">
        <v>44606</v>
      </c>
      <c r="C6" s="48">
        <v>0.4522337962962963</v>
      </c>
      <c r="D6" s="20" t="s">
        <v>20</v>
      </c>
      <c r="E6" s="52">
        <v>128</v>
      </c>
      <c r="F6" s="62">
        <v>7.6</v>
      </c>
      <c r="G6" s="20" t="s">
        <v>22</v>
      </c>
      <c r="H6" s="20" t="s">
        <v>23</v>
      </c>
      <c r="I6" s="1"/>
    </row>
    <row r="7" spans="2:9" ht="15">
      <c r="B7" s="20">
        <v>44606</v>
      </c>
      <c r="C7" s="48">
        <v>0.4522337962962963</v>
      </c>
      <c r="D7" s="20" t="s">
        <v>20</v>
      </c>
      <c r="E7" s="52">
        <v>1872</v>
      </c>
      <c r="F7" s="62">
        <v>7.6</v>
      </c>
      <c r="G7" s="20" t="s">
        <v>22</v>
      </c>
      <c r="H7" s="20" t="s">
        <v>23</v>
      </c>
      <c r="I7" s="1"/>
    </row>
    <row r="8" spans="2:9" ht="15">
      <c r="B8" s="20">
        <v>44606</v>
      </c>
      <c r="C8" s="48">
        <v>0.49068287037037034</v>
      </c>
      <c r="D8" s="20" t="s">
        <v>20</v>
      </c>
      <c r="E8" s="52">
        <v>1241</v>
      </c>
      <c r="F8" s="62">
        <v>7.67</v>
      </c>
      <c r="G8" s="20" t="s">
        <v>22</v>
      </c>
      <c r="H8" s="20" t="s">
        <v>23</v>
      </c>
      <c r="I8" s="1"/>
    </row>
    <row r="9" spans="2:9" ht="15">
      <c r="B9" s="20">
        <v>44606</v>
      </c>
      <c r="C9" s="48">
        <v>0.5515856481481481</v>
      </c>
      <c r="D9" s="20" t="s">
        <v>20</v>
      </c>
      <c r="E9" s="52">
        <v>18</v>
      </c>
      <c r="F9" s="62">
        <v>7.67</v>
      </c>
      <c r="G9" s="20" t="s">
        <v>22</v>
      </c>
      <c r="H9" s="20" t="s">
        <v>23</v>
      </c>
      <c r="I9" s="1"/>
    </row>
    <row r="10" spans="2:8" s="1" customFormat="1" ht="15">
      <c r="B10" s="20">
        <v>44606</v>
      </c>
      <c r="C10" s="48">
        <v>0.5515856481481481</v>
      </c>
      <c r="D10" s="20" t="s">
        <v>20</v>
      </c>
      <c r="E10" s="52">
        <v>680</v>
      </c>
      <c r="F10" s="62">
        <v>7.67</v>
      </c>
      <c r="G10" s="20" t="s">
        <v>22</v>
      </c>
      <c r="H10" s="20" t="s">
        <v>23</v>
      </c>
    </row>
    <row r="11" spans="2:8" s="1" customFormat="1" ht="15">
      <c r="B11" s="20">
        <v>44606</v>
      </c>
      <c r="C11" s="48">
        <v>0.5537037037037037</v>
      </c>
      <c r="D11" s="20" t="s">
        <v>20</v>
      </c>
      <c r="E11" s="52">
        <v>3</v>
      </c>
      <c r="F11" s="62">
        <v>7.67</v>
      </c>
      <c r="G11" s="20" t="s">
        <v>22</v>
      </c>
      <c r="H11" s="20" t="s">
        <v>23</v>
      </c>
    </row>
    <row r="12" spans="2:8" s="1" customFormat="1" ht="15">
      <c r="B12" s="20">
        <v>44606</v>
      </c>
      <c r="C12" s="48">
        <v>0.5581365740740741</v>
      </c>
      <c r="D12" s="20" t="s">
        <v>20</v>
      </c>
      <c r="E12" s="52">
        <v>200</v>
      </c>
      <c r="F12" s="62">
        <v>7.67</v>
      </c>
      <c r="G12" s="20" t="s">
        <v>22</v>
      </c>
      <c r="H12" s="20" t="s">
        <v>23</v>
      </c>
    </row>
    <row r="13" spans="2:8" s="1" customFormat="1" ht="15">
      <c r="B13" s="20">
        <v>44606</v>
      </c>
      <c r="C13" s="48">
        <v>0.6771064814814814</v>
      </c>
      <c r="D13" s="20" t="s">
        <v>20</v>
      </c>
      <c r="E13" s="52">
        <v>81</v>
      </c>
      <c r="F13" s="62">
        <v>7.83</v>
      </c>
      <c r="G13" s="20" t="s">
        <v>22</v>
      </c>
      <c r="H13" s="20" t="s">
        <v>23</v>
      </c>
    </row>
    <row r="14" spans="2:8" s="1" customFormat="1" ht="15">
      <c r="B14" s="20">
        <v>44606</v>
      </c>
      <c r="C14" s="48">
        <v>0.6771064814814814</v>
      </c>
      <c r="D14" s="20" t="s">
        <v>20</v>
      </c>
      <c r="E14" s="52">
        <v>2216</v>
      </c>
      <c r="F14" s="62">
        <v>7.83</v>
      </c>
      <c r="G14" s="20" t="s">
        <v>22</v>
      </c>
      <c r="H14" s="20" t="s">
        <v>23</v>
      </c>
    </row>
    <row r="15" spans="2:8" s="1" customFormat="1" ht="15">
      <c r="B15" s="20">
        <v>44606</v>
      </c>
      <c r="C15" s="48">
        <v>0.6996180555555555</v>
      </c>
      <c r="D15" s="20" t="s">
        <v>20</v>
      </c>
      <c r="E15" s="52">
        <v>527</v>
      </c>
      <c r="F15" s="62">
        <v>7.82</v>
      </c>
      <c r="G15" s="20" t="s">
        <v>22</v>
      </c>
      <c r="H15" s="20" t="s">
        <v>23</v>
      </c>
    </row>
    <row r="16" spans="2:8" s="1" customFormat="1" ht="15">
      <c r="B16" s="20">
        <v>44606</v>
      </c>
      <c r="C16" s="48">
        <v>0.6996180555555555</v>
      </c>
      <c r="D16" s="20" t="s">
        <v>20</v>
      </c>
      <c r="E16" s="52">
        <v>493</v>
      </c>
      <c r="F16" s="62">
        <v>7.82</v>
      </c>
      <c r="G16" s="20" t="s">
        <v>22</v>
      </c>
      <c r="H16" s="20" t="s">
        <v>23</v>
      </c>
    </row>
    <row r="17" spans="2:8" s="1" customFormat="1" ht="15">
      <c r="B17" s="20">
        <v>44606</v>
      </c>
      <c r="C17" s="48">
        <v>0.6996180555555555</v>
      </c>
      <c r="D17" s="20" t="s">
        <v>20</v>
      </c>
      <c r="E17" s="52">
        <v>19</v>
      </c>
      <c r="F17" s="62">
        <v>7.82</v>
      </c>
      <c r="G17" s="20" t="s">
        <v>22</v>
      </c>
      <c r="H17" s="20" t="s">
        <v>23</v>
      </c>
    </row>
    <row r="18" spans="2:8" s="1" customFormat="1" ht="15">
      <c r="B18" s="20">
        <v>44606</v>
      </c>
      <c r="C18" s="48">
        <v>0.6997222222222222</v>
      </c>
      <c r="D18" s="20" t="s">
        <v>20</v>
      </c>
      <c r="E18" s="52">
        <v>294</v>
      </c>
      <c r="F18" s="62">
        <v>7.82</v>
      </c>
      <c r="G18" s="20" t="s">
        <v>22</v>
      </c>
      <c r="H18" s="20" t="s">
        <v>23</v>
      </c>
    </row>
    <row r="19" spans="2:8" s="1" customFormat="1" ht="15">
      <c r="B19" s="20">
        <v>44606</v>
      </c>
      <c r="C19" s="48">
        <v>0.6997337962962963</v>
      </c>
      <c r="D19" s="20" t="s">
        <v>20</v>
      </c>
      <c r="E19" s="52">
        <v>26</v>
      </c>
      <c r="F19" s="62">
        <v>7.82</v>
      </c>
      <c r="G19" s="20" t="s">
        <v>22</v>
      </c>
      <c r="H19" s="20" t="s">
        <v>23</v>
      </c>
    </row>
    <row r="20" spans="2:8" s="1" customFormat="1" ht="15">
      <c r="B20" s="20">
        <v>44606</v>
      </c>
      <c r="C20" s="48">
        <v>0.6997337962962963</v>
      </c>
      <c r="D20" s="20" t="s">
        <v>20</v>
      </c>
      <c r="E20" s="52">
        <v>2141</v>
      </c>
      <c r="F20" s="62">
        <v>7.82</v>
      </c>
      <c r="G20" s="20" t="s">
        <v>22</v>
      </c>
      <c r="H20" s="20" t="s">
        <v>23</v>
      </c>
    </row>
    <row r="21" spans="2:8" s="1" customFormat="1" ht="15">
      <c r="B21" s="20">
        <v>44606</v>
      </c>
      <c r="C21" s="21"/>
      <c r="D21" s="20" t="s">
        <v>20</v>
      </c>
      <c r="E21" s="22"/>
      <c r="F21" s="23"/>
      <c r="G21" s="20" t="s">
        <v>22</v>
      </c>
      <c r="H21" s="20" t="s">
        <v>23</v>
      </c>
    </row>
    <row r="22" spans="2:8" s="1" customFormat="1" ht="15">
      <c r="B22" s="20">
        <v>44606</v>
      </c>
      <c r="C22" s="21"/>
      <c r="D22" s="20" t="s">
        <v>20</v>
      </c>
      <c r="E22" s="22"/>
      <c r="F22" s="23"/>
      <c r="G22" s="20" t="s">
        <v>22</v>
      </c>
      <c r="H22" s="20" t="s">
        <v>23</v>
      </c>
    </row>
    <row r="23" spans="2:8" s="1" customFormat="1" ht="15">
      <c r="B23" s="20">
        <v>44606</v>
      </c>
      <c r="C23" s="21"/>
      <c r="D23" s="20" t="s">
        <v>20</v>
      </c>
      <c r="E23" s="22"/>
      <c r="F23" s="23"/>
      <c r="G23" s="20" t="s">
        <v>22</v>
      </c>
      <c r="H23" s="20" t="s">
        <v>23</v>
      </c>
    </row>
    <row r="24" spans="2:8" s="1" customFormat="1" ht="15">
      <c r="B24" s="20">
        <v>44606</v>
      </c>
      <c r="C24" s="21"/>
      <c r="D24" s="20" t="s">
        <v>20</v>
      </c>
      <c r="E24" s="22"/>
      <c r="F24" s="23"/>
      <c r="G24" s="20" t="s">
        <v>22</v>
      </c>
      <c r="H24" s="20" t="s">
        <v>23</v>
      </c>
    </row>
    <row r="25" spans="2:8" s="1" customFormat="1" ht="15">
      <c r="B25" s="20">
        <v>44606</v>
      </c>
      <c r="C25" s="21"/>
      <c r="D25" s="20" t="s">
        <v>20</v>
      </c>
      <c r="E25" s="22"/>
      <c r="F25" s="23"/>
      <c r="G25" s="20" t="s">
        <v>22</v>
      </c>
      <c r="H25" s="20" t="s">
        <v>23</v>
      </c>
    </row>
    <row r="26" spans="2:8" s="1" customFormat="1" ht="15">
      <c r="B26" s="20">
        <v>44606</v>
      </c>
      <c r="C26" s="21"/>
      <c r="D26" s="20" t="s">
        <v>20</v>
      </c>
      <c r="E26" s="22"/>
      <c r="F26" s="23"/>
      <c r="G26" s="20" t="s">
        <v>22</v>
      </c>
      <c r="H26" s="20" t="s">
        <v>23</v>
      </c>
    </row>
    <row r="27" spans="2:8" s="1" customFormat="1" ht="15">
      <c r="B27" s="20">
        <v>44606</v>
      </c>
      <c r="C27" s="21"/>
      <c r="D27" s="20" t="s">
        <v>20</v>
      </c>
      <c r="E27" s="22"/>
      <c r="F27" s="23"/>
      <c r="G27" s="20" t="s">
        <v>22</v>
      </c>
      <c r="H27" s="20" t="s">
        <v>23</v>
      </c>
    </row>
    <row r="28" spans="2:8" s="1" customFormat="1" ht="15">
      <c r="B28" s="20">
        <v>44606</v>
      </c>
      <c r="C28" s="21"/>
      <c r="D28" s="20" t="s">
        <v>20</v>
      </c>
      <c r="E28" s="22"/>
      <c r="F28" s="23"/>
      <c r="G28" s="20" t="s">
        <v>22</v>
      </c>
      <c r="H28" s="20" t="s">
        <v>23</v>
      </c>
    </row>
    <row r="29" spans="2:8" s="1" customFormat="1" ht="15">
      <c r="B29" s="20">
        <v>44606</v>
      </c>
      <c r="C29" s="21"/>
      <c r="D29" s="20" t="s">
        <v>20</v>
      </c>
      <c r="E29" s="22"/>
      <c r="F29" s="23"/>
      <c r="G29" s="20" t="s">
        <v>22</v>
      </c>
      <c r="H29" s="20" t="s">
        <v>23</v>
      </c>
    </row>
    <row r="30" spans="2:8" s="1" customFormat="1" ht="15">
      <c r="B30" s="20">
        <v>44606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44606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44606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44606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44606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44606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44606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.75" thickBot="1">
      <c r="B37" s="20">
        <v>44606</v>
      </c>
      <c r="C37" s="56"/>
      <c r="D37" s="55" t="s">
        <v>20</v>
      </c>
      <c r="E37" s="57"/>
      <c r="F37" s="58"/>
      <c r="G37" s="55" t="s">
        <v>22</v>
      </c>
      <c r="H37" s="55" t="s">
        <v>23</v>
      </c>
    </row>
    <row r="38" spans="1:8" ht="15.75" thickBot="1">
      <c r="A38" s="24" t="s">
        <v>29</v>
      </c>
      <c r="B38" s="59"/>
      <c r="C38" s="27"/>
      <c r="D38" s="27" t="s">
        <v>24</v>
      </c>
      <c r="E38" s="60">
        <f>SUM(E2:E37)</f>
        <v>13439</v>
      </c>
      <c r="F38" s="29">
        <v>7.7729</v>
      </c>
      <c r="G38" s="30" t="s">
        <v>18</v>
      </c>
      <c r="H38" s="30" t="s">
        <v>19</v>
      </c>
    </row>
    <row r="62" ht="15">
      <c r="K62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6"/>
  <sheetViews>
    <sheetView workbookViewId="0" topLeftCell="A1">
      <selection activeCell="K9" sqref="K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44607</v>
      </c>
      <c r="C2" s="48">
        <v>0.4162037037037037</v>
      </c>
      <c r="D2" s="20" t="s">
        <v>20</v>
      </c>
      <c r="E2" s="52">
        <v>23</v>
      </c>
      <c r="F2" s="62">
        <v>7.97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44607</v>
      </c>
      <c r="C3" s="48">
        <v>0.4162037037037037</v>
      </c>
      <c r="D3" s="20" t="s">
        <v>20</v>
      </c>
      <c r="E3" s="52">
        <v>632</v>
      </c>
      <c r="F3" s="62">
        <v>7.97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44607</v>
      </c>
      <c r="C4" s="48">
        <v>0.47488425925925926</v>
      </c>
      <c r="D4" s="20" t="s">
        <v>20</v>
      </c>
      <c r="E4" s="52">
        <v>900</v>
      </c>
      <c r="F4" s="62">
        <v>8</v>
      </c>
      <c r="G4" s="20" t="s">
        <v>22</v>
      </c>
      <c r="H4" s="20" t="s">
        <v>23</v>
      </c>
      <c r="I4" s="64"/>
      <c r="M4" s="13"/>
      <c r="Y4" s="13"/>
      <c r="AD4" s="13"/>
    </row>
    <row r="5" spans="2:30" ht="15">
      <c r="B5" s="20">
        <v>44607</v>
      </c>
      <c r="C5" s="48">
        <v>0.47488425925925926</v>
      </c>
      <c r="D5" s="20" t="s">
        <v>20</v>
      </c>
      <c r="E5" s="52">
        <v>234</v>
      </c>
      <c r="F5" s="62">
        <v>8</v>
      </c>
      <c r="G5" s="20" t="s">
        <v>22</v>
      </c>
      <c r="H5" s="20" t="s">
        <v>23</v>
      </c>
      <c r="I5" s="64"/>
      <c r="M5" s="13"/>
      <c r="Y5" s="13"/>
      <c r="AD5" s="13"/>
    </row>
    <row r="6" spans="2:30" ht="15">
      <c r="B6" s="20">
        <v>44607</v>
      </c>
      <c r="C6" s="48">
        <v>0.47488425925925926</v>
      </c>
      <c r="D6" s="20" t="s">
        <v>20</v>
      </c>
      <c r="E6" s="52">
        <v>392</v>
      </c>
      <c r="F6" s="62">
        <v>8</v>
      </c>
      <c r="G6" s="20" t="s">
        <v>22</v>
      </c>
      <c r="H6" s="20" t="s">
        <v>23</v>
      </c>
      <c r="I6" s="64"/>
      <c r="M6" s="13"/>
      <c r="Y6" s="13"/>
      <c r="AD6" s="13"/>
    </row>
    <row r="7" spans="2:30" ht="15">
      <c r="B7" s="20">
        <v>44607</v>
      </c>
      <c r="C7" s="48">
        <v>0.49899305555555556</v>
      </c>
      <c r="D7" s="20" t="s">
        <v>20</v>
      </c>
      <c r="E7" s="52">
        <v>950</v>
      </c>
      <c r="F7" s="62">
        <v>8.09</v>
      </c>
      <c r="G7" s="20" t="s">
        <v>22</v>
      </c>
      <c r="H7" s="20" t="s">
        <v>23</v>
      </c>
      <c r="I7" s="64"/>
      <c r="M7" s="13"/>
      <c r="Y7" s="13"/>
      <c r="AD7" s="13"/>
    </row>
    <row r="8" spans="2:30" ht="15">
      <c r="B8" s="20">
        <v>44607</v>
      </c>
      <c r="C8" s="48">
        <v>0.4993287037037037</v>
      </c>
      <c r="D8" s="20" t="s">
        <v>20</v>
      </c>
      <c r="E8" s="52">
        <v>155</v>
      </c>
      <c r="F8" s="62">
        <v>8.09</v>
      </c>
      <c r="G8" s="20" t="s">
        <v>22</v>
      </c>
      <c r="H8" s="20" t="s">
        <v>23</v>
      </c>
      <c r="I8" s="64"/>
      <c r="M8" s="13"/>
      <c r="Y8" s="13"/>
      <c r="AD8" s="13"/>
    </row>
    <row r="9" spans="2:30" ht="15">
      <c r="B9" s="20">
        <v>44607</v>
      </c>
      <c r="C9" s="48">
        <v>0.4993287037037037</v>
      </c>
      <c r="D9" s="20" t="s">
        <v>20</v>
      </c>
      <c r="E9" s="52">
        <v>740</v>
      </c>
      <c r="F9" s="62">
        <v>8.09</v>
      </c>
      <c r="G9" s="20" t="s">
        <v>22</v>
      </c>
      <c r="H9" s="20" t="s">
        <v>23</v>
      </c>
      <c r="I9" s="64"/>
      <c r="M9" s="13"/>
      <c r="Y9" s="13"/>
      <c r="AD9" s="13"/>
    </row>
    <row r="10" spans="2:30" ht="15">
      <c r="B10" s="20">
        <v>44607</v>
      </c>
      <c r="C10" s="48">
        <v>0.5131944444444444</v>
      </c>
      <c r="D10" s="20" t="s">
        <v>20</v>
      </c>
      <c r="E10" s="52">
        <v>1474</v>
      </c>
      <c r="F10" s="62">
        <v>8.12</v>
      </c>
      <c r="G10" s="20" t="s">
        <v>22</v>
      </c>
      <c r="H10" s="20" t="s">
        <v>23</v>
      </c>
      <c r="I10" s="64"/>
      <c r="M10" s="13"/>
      <c r="Y10" s="13"/>
      <c r="AD10" s="13"/>
    </row>
    <row r="11" spans="2:30" ht="15">
      <c r="B11" s="20">
        <v>44607</v>
      </c>
      <c r="C11" s="48">
        <v>0.5694675925925926</v>
      </c>
      <c r="D11" s="20" t="s">
        <v>20</v>
      </c>
      <c r="E11" s="52">
        <v>63</v>
      </c>
      <c r="F11" s="62">
        <v>8.07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44607</v>
      </c>
      <c r="C12" s="48">
        <v>0.5694675925925926</v>
      </c>
      <c r="D12" s="20" t="s">
        <v>20</v>
      </c>
      <c r="E12" s="52">
        <v>2077</v>
      </c>
      <c r="F12" s="62">
        <v>8.07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44607</v>
      </c>
      <c r="C13" s="48">
        <v>0.6440277777777778</v>
      </c>
      <c r="D13" s="20" t="s">
        <v>20</v>
      </c>
      <c r="E13" s="52">
        <v>107</v>
      </c>
      <c r="F13" s="62">
        <v>8.05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44607</v>
      </c>
      <c r="C14" s="48">
        <v>0.6440277777777778</v>
      </c>
      <c r="D14" s="20" t="s">
        <v>20</v>
      </c>
      <c r="E14" s="52">
        <v>145</v>
      </c>
      <c r="F14" s="62">
        <v>8.05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44607</v>
      </c>
      <c r="C15" s="48">
        <v>0.6440277777777778</v>
      </c>
      <c r="D15" s="20" t="s">
        <v>20</v>
      </c>
      <c r="E15" s="52">
        <v>250</v>
      </c>
      <c r="F15" s="62">
        <v>8.05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44607</v>
      </c>
      <c r="C16" s="48">
        <v>0.6440277777777778</v>
      </c>
      <c r="D16" s="20" t="s">
        <v>20</v>
      </c>
      <c r="E16" s="52">
        <v>109</v>
      </c>
      <c r="F16" s="62">
        <v>8.05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44607</v>
      </c>
      <c r="C17" s="48">
        <v>0.6448726851851853</v>
      </c>
      <c r="D17" s="20" t="s">
        <v>20</v>
      </c>
      <c r="E17" s="52">
        <v>1889</v>
      </c>
      <c r="F17" s="62">
        <v>8.05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44607</v>
      </c>
      <c r="C18" s="48">
        <v>0.6599074074074074</v>
      </c>
      <c r="D18" s="20" t="s">
        <v>20</v>
      </c>
      <c r="E18" s="52">
        <v>6</v>
      </c>
      <c r="F18" s="62">
        <v>7.97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44607</v>
      </c>
      <c r="C19" s="48">
        <v>0.6599074074074074</v>
      </c>
      <c r="D19" s="20" t="s">
        <v>20</v>
      </c>
      <c r="E19" s="52">
        <v>1994</v>
      </c>
      <c r="F19" s="62">
        <v>7.97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44607</v>
      </c>
      <c r="C20" s="48">
        <v>0.6949768518518519</v>
      </c>
      <c r="D20" s="20" t="s">
        <v>20</v>
      </c>
      <c r="E20" s="52">
        <v>8</v>
      </c>
      <c r="F20" s="62">
        <v>7.97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44607</v>
      </c>
      <c r="C21" s="48">
        <v>0.7024421296296296</v>
      </c>
      <c r="D21" s="20" t="s">
        <v>20</v>
      </c>
      <c r="E21" s="52">
        <v>1</v>
      </c>
      <c r="F21" s="62">
        <v>7.98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44607</v>
      </c>
      <c r="C22" s="48">
        <v>0.7024421296296296</v>
      </c>
      <c r="D22" s="20" t="s">
        <v>20</v>
      </c>
      <c r="E22" s="52">
        <v>654</v>
      </c>
      <c r="F22" s="62">
        <v>7.98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44607</v>
      </c>
      <c r="C23" s="48">
        <v>0.7024421296296296</v>
      </c>
      <c r="D23" s="20" t="s">
        <v>20</v>
      </c>
      <c r="E23" s="52">
        <v>294</v>
      </c>
      <c r="F23" s="62">
        <v>7.98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44607</v>
      </c>
      <c r="C24" s="48">
        <v>0.7079976851851852</v>
      </c>
      <c r="D24" s="20" t="s">
        <v>20</v>
      </c>
      <c r="E24" s="52">
        <v>1</v>
      </c>
      <c r="F24" s="62">
        <v>7.98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44607</v>
      </c>
      <c r="C25" s="48">
        <v>0.7127777777777777</v>
      </c>
      <c r="D25" s="20" t="s">
        <v>20</v>
      </c>
      <c r="E25" s="52">
        <v>81</v>
      </c>
      <c r="F25" s="62">
        <v>7.98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44607</v>
      </c>
      <c r="C26" s="48">
        <v>0.7132060185185186</v>
      </c>
      <c r="D26" s="20" t="s">
        <v>20</v>
      </c>
      <c r="E26" s="52">
        <v>1</v>
      </c>
      <c r="F26" s="62">
        <v>7.98</v>
      </c>
      <c r="G26" s="20" t="s">
        <v>22</v>
      </c>
      <c r="H26" s="20" t="s">
        <v>23</v>
      </c>
      <c r="M26" s="13"/>
      <c r="Y26" s="13"/>
      <c r="AD26" s="13"/>
    </row>
    <row r="27" spans="2:8" ht="15">
      <c r="B27" s="20">
        <v>44607</v>
      </c>
      <c r="C27" s="48">
        <v>0.7143287037037037</v>
      </c>
      <c r="D27" s="20" t="s">
        <v>20</v>
      </c>
      <c r="E27" s="52">
        <v>703</v>
      </c>
      <c r="F27" s="62">
        <v>7.98</v>
      </c>
      <c r="G27" s="20" t="s">
        <v>22</v>
      </c>
      <c r="H27" s="20" t="s">
        <v>23</v>
      </c>
    </row>
    <row r="28" spans="2:8" ht="15">
      <c r="B28" s="20">
        <v>44607</v>
      </c>
      <c r="C28" s="48">
        <v>0.7159953703703703</v>
      </c>
      <c r="D28" s="20" t="s">
        <v>20</v>
      </c>
      <c r="E28" s="52">
        <v>111</v>
      </c>
      <c r="F28" s="62">
        <v>7.98</v>
      </c>
      <c r="G28" s="20" t="s">
        <v>22</v>
      </c>
      <c r="H28" s="20" t="s">
        <v>23</v>
      </c>
    </row>
    <row r="29" spans="2:8" ht="15">
      <c r="B29" s="20">
        <v>44607</v>
      </c>
      <c r="C29" s="48">
        <v>0.7159953703703703</v>
      </c>
      <c r="D29" s="20" t="s">
        <v>20</v>
      </c>
      <c r="E29" s="52">
        <v>146</v>
      </c>
      <c r="F29" s="62">
        <v>7.98</v>
      </c>
      <c r="G29" s="20" t="s">
        <v>22</v>
      </c>
      <c r="H29" s="20" t="s">
        <v>23</v>
      </c>
    </row>
    <row r="30" spans="2:8" ht="15">
      <c r="B30" s="20">
        <v>44607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>
      <c r="B31" s="20">
        <v>44607</v>
      </c>
      <c r="C31" s="31"/>
      <c r="D31" s="20" t="s">
        <v>20</v>
      </c>
      <c r="E31" s="32"/>
      <c r="F31" s="33"/>
      <c r="G31" s="20" t="s">
        <v>22</v>
      </c>
      <c r="H31" s="20" t="s">
        <v>23</v>
      </c>
    </row>
    <row r="32" spans="2:8" ht="15">
      <c r="B32" s="20">
        <v>44607</v>
      </c>
      <c r="C32" s="31"/>
      <c r="D32" s="20" t="s">
        <v>20</v>
      </c>
      <c r="E32" s="32"/>
      <c r="F32" s="33"/>
      <c r="G32" s="20" t="s">
        <v>22</v>
      </c>
      <c r="H32" s="20" t="s">
        <v>23</v>
      </c>
    </row>
    <row r="33" spans="2:8" ht="15.75" thickBot="1">
      <c r="B33" s="20">
        <v>44607</v>
      </c>
      <c r="C33" s="34"/>
      <c r="D33" s="20" t="s">
        <v>20</v>
      </c>
      <c r="E33" s="32"/>
      <c r="F33" s="33"/>
      <c r="G33" s="20" t="s">
        <v>22</v>
      </c>
      <c r="H33" s="20" t="s">
        <v>23</v>
      </c>
    </row>
    <row r="34" spans="1:8" ht="15.75" thickBot="1">
      <c r="A34" s="24" t="s">
        <v>29</v>
      </c>
      <c r="B34" s="25"/>
      <c r="C34" s="26"/>
      <c r="D34" s="27" t="s">
        <v>24</v>
      </c>
      <c r="E34" s="28">
        <f>SUM(E2:E33)</f>
        <v>14140</v>
      </c>
      <c r="F34" s="29">
        <v>8.0352</v>
      </c>
      <c r="G34" s="30" t="s">
        <v>18</v>
      </c>
      <c r="H34" s="30" t="s">
        <v>19</v>
      </c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8"/>
  <sheetViews>
    <sheetView workbookViewId="0" topLeftCell="A1">
      <selection activeCell="I18" sqref="I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44608</v>
      </c>
      <c r="C2" s="48">
        <v>0.4041435185185185</v>
      </c>
      <c r="D2" s="20" t="s">
        <v>20</v>
      </c>
      <c r="E2" s="52">
        <v>294</v>
      </c>
      <c r="F2" s="22">
        <v>7.98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44608</v>
      </c>
      <c r="C3" s="48">
        <v>0.4041435185185185</v>
      </c>
      <c r="D3" s="20" t="s">
        <v>20</v>
      </c>
      <c r="E3" s="52">
        <v>588</v>
      </c>
      <c r="F3" s="22">
        <v>7.98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44608</v>
      </c>
      <c r="C4" s="48">
        <v>0.4041435185185185</v>
      </c>
      <c r="D4" s="20" t="s">
        <v>20</v>
      </c>
      <c r="E4" s="52">
        <v>747</v>
      </c>
      <c r="F4" s="22">
        <v>7.98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44608</v>
      </c>
      <c r="C5" s="48">
        <v>0.4041435185185185</v>
      </c>
      <c r="D5" s="20" t="s">
        <v>20</v>
      </c>
      <c r="E5" s="52">
        <v>882</v>
      </c>
      <c r="F5" s="22">
        <v>7.98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44608</v>
      </c>
      <c r="C6" s="48">
        <v>0.4041435185185185</v>
      </c>
      <c r="D6" s="20" t="s">
        <v>20</v>
      </c>
      <c r="E6" s="52">
        <v>135</v>
      </c>
      <c r="F6" s="22">
        <v>7.98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44608</v>
      </c>
      <c r="C7" s="48">
        <v>0.4041435185185185</v>
      </c>
      <c r="D7" s="20" t="s">
        <v>20</v>
      </c>
      <c r="E7" s="52">
        <v>41</v>
      </c>
      <c r="F7" s="22">
        <v>7.98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44608</v>
      </c>
      <c r="C8" s="48">
        <v>0.4041435185185185</v>
      </c>
      <c r="D8" s="20" t="s">
        <v>20</v>
      </c>
      <c r="E8" s="52">
        <v>405</v>
      </c>
      <c r="F8" s="22">
        <v>7.98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44608</v>
      </c>
      <c r="C9" s="48">
        <v>0.4041435185185185</v>
      </c>
      <c r="D9" s="20" t="s">
        <v>20</v>
      </c>
      <c r="E9" s="52">
        <v>2</v>
      </c>
      <c r="F9" s="22">
        <v>7.98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44608</v>
      </c>
      <c r="C10" s="48">
        <v>0.40729166666666666</v>
      </c>
      <c r="D10" s="20" t="s">
        <v>20</v>
      </c>
      <c r="E10" s="52">
        <v>952</v>
      </c>
      <c r="F10" s="22">
        <v>7.98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44608</v>
      </c>
      <c r="C11" s="48">
        <v>0.40729166666666666</v>
      </c>
      <c r="D11" s="20" t="s">
        <v>20</v>
      </c>
      <c r="E11" s="52">
        <v>456</v>
      </c>
      <c r="F11" s="22">
        <v>7.98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44608</v>
      </c>
      <c r="C12" s="48">
        <v>0.4246759259259259</v>
      </c>
      <c r="D12" s="20" t="s">
        <v>20</v>
      </c>
      <c r="E12" s="52">
        <v>611</v>
      </c>
      <c r="F12" s="22">
        <v>7.94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44608</v>
      </c>
      <c r="C13" s="48">
        <v>0.4246759259259259</v>
      </c>
      <c r="D13" s="20" t="s">
        <v>20</v>
      </c>
      <c r="E13" s="52">
        <v>715</v>
      </c>
      <c r="F13" s="22">
        <v>7.94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44608</v>
      </c>
      <c r="C14" s="48">
        <v>0.4246759259259259</v>
      </c>
      <c r="D14" s="20" t="s">
        <v>20</v>
      </c>
      <c r="E14" s="52">
        <v>10</v>
      </c>
      <c r="F14" s="22">
        <v>7.94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44608</v>
      </c>
      <c r="C15" s="48">
        <v>0.4246759259259259</v>
      </c>
      <c r="D15" s="20" t="s">
        <v>20</v>
      </c>
      <c r="E15" s="52">
        <v>135</v>
      </c>
      <c r="F15" s="22">
        <v>7.94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44608</v>
      </c>
      <c r="C16" s="48">
        <v>0.4246759259259259</v>
      </c>
      <c r="D16" s="20" t="s">
        <v>20</v>
      </c>
      <c r="E16" s="52">
        <v>24</v>
      </c>
      <c r="F16" s="22">
        <v>7.94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44608</v>
      </c>
      <c r="C17" s="48">
        <v>0.4246759259259259</v>
      </c>
      <c r="D17" s="20" t="s">
        <v>20</v>
      </c>
      <c r="E17" s="52">
        <v>5</v>
      </c>
      <c r="F17" s="22">
        <v>7.94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44608</v>
      </c>
      <c r="C18" s="48">
        <v>0.5499999999999999</v>
      </c>
      <c r="D18" s="20" t="s">
        <v>20</v>
      </c>
      <c r="E18" s="52">
        <v>2500</v>
      </c>
      <c r="F18" s="22">
        <v>7.91</v>
      </c>
      <c r="G18" s="20" t="s">
        <v>22</v>
      </c>
      <c r="H18" s="20" t="s">
        <v>23</v>
      </c>
      <c r="I18" s="64"/>
      <c r="M18" s="13"/>
      <c r="Y18" s="13"/>
      <c r="AD18" s="13"/>
    </row>
    <row r="19" spans="2:30" ht="15">
      <c r="B19" s="20">
        <v>44608</v>
      </c>
      <c r="C19" s="48">
        <v>0.6062268518518519</v>
      </c>
      <c r="D19" s="20" t="s">
        <v>20</v>
      </c>
      <c r="E19" s="52">
        <v>1220</v>
      </c>
      <c r="F19" s="22">
        <v>7.94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44608</v>
      </c>
      <c r="C20" s="48">
        <v>0.6062268518518519</v>
      </c>
      <c r="D20" s="20" t="s">
        <v>20</v>
      </c>
      <c r="E20" s="52">
        <v>294</v>
      </c>
      <c r="F20" s="22">
        <v>7.94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44608</v>
      </c>
      <c r="C21" s="48">
        <v>0.6062268518518519</v>
      </c>
      <c r="D21" s="20" t="s">
        <v>20</v>
      </c>
      <c r="E21" s="52">
        <v>312</v>
      </c>
      <c r="F21" s="22">
        <v>7.94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44608</v>
      </c>
      <c r="C22" s="48">
        <v>0.6062268518518519</v>
      </c>
      <c r="D22" s="20" t="s">
        <v>20</v>
      </c>
      <c r="E22" s="52">
        <v>142</v>
      </c>
      <c r="F22" s="22">
        <v>7.94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44608</v>
      </c>
      <c r="C23" s="48">
        <v>0.6062268518518519</v>
      </c>
      <c r="D23" s="20" t="s">
        <v>20</v>
      </c>
      <c r="E23" s="52">
        <v>32</v>
      </c>
      <c r="F23" s="22">
        <v>7.94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44608</v>
      </c>
      <c r="C24" s="48">
        <v>0.6537384259259259</v>
      </c>
      <c r="D24" s="20" t="s">
        <v>20</v>
      </c>
      <c r="E24" s="52">
        <v>1</v>
      </c>
      <c r="F24" s="22">
        <v>7.91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44608</v>
      </c>
      <c r="C25" s="48">
        <v>0.6615509259259259</v>
      </c>
      <c r="D25" s="20" t="s">
        <v>20</v>
      </c>
      <c r="E25" s="52">
        <v>1999</v>
      </c>
      <c r="F25" s="22">
        <v>7.91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44608</v>
      </c>
      <c r="C26" s="48">
        <v>0.7042129629629629</v>
      </c>
      <c r="D26" s="20" t="s">
        <v>20</v>
      </c>
      <c r="E26" s="52">
        <v>687</v>
      </c>
      <c r="F26" s="22">
        <v>7.89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44608</v>
      </c>
      <c r="C27" s="48">
        <v>0.7042129629629629</v>
      </c>
      <c r="D27" s="20" t="s">
        <v>20</v>
      </c>
      <c r="E27" s="52">
        <v>294</v>
      </c>
      <c r="F27" s="22">
        <v>7.89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44608</v>
      </c>
      <c r="C28" s="48">
        <v>0.7042129629629629</v>
      </c>
      <c r="D28" s="20" t="s">
        <v>20</v>
      </c>
      <c r="E28" s="52">
        <v>169</v>
      </c>
      <c r="F28" s="22">
        <v>7.89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44608</v>
      </c>
      <c r="C29" s="48">
        <v>0.7042129629629629</v>
      </c>
      <c r="D29" s="20" t="s">
        <v>20</v>
      </c>
      <c r="E29" s="52">
        <v>520</v>
      </c>
      <c r="F29" s="22">
        <v>7.89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44608</v>
      </c>
      <c r="C30" s="48">
        <v>0.7042129629629629</v>
      </c>
      <c r="D30" s="20" t="s">
        <v>20</v>
      </c>
      <c r="E30" s="52">
        <v>262</v>
      </c>
      <c r="F30" s="22">
        <v>7.89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44608</v>
      </c>
      <c r="C31" s="48">
        <v>0.7042129629629629</v>
      </c>
      <c r="D31" s="20" t="s">
        <v>20</v>
      </c>
      <c r="E31" s="52">
        <v>68</v>
      </c>
      <c r="F31" s="22">
        <v>7.89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44608</v>
      </c>
      <c r="C32" s="48"/>
      <c r="D32" s="20" t="s">
        <v>20</v>
      </c>
      <c r="E32" s="54"/>
      <c r="F32" s="22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44608</v>
      </c>
      <c r="C33" s="48"/>
      <c r="D33" s="20" t="s">
        <v>20</v>
      </c>
      <c r="E33" s="54"/>
      <c r="F33" s="22"/>
      <c r="G33" s="20" t="s">
        <v>22</v>
      </c>
      <c r="H33" s="20" t="s">
        <v>23</v>
      </c>
      <c r="M33" s="13"/>
      <c r="Y33" s="13"/>
      <c r="AD33" s="13"/>
    </row>
    <row r="34" spans="2:8" ht="15">
      <c r="B34" s="20">
        <v>44608</v>
      </c>
      <c r="C34" s="31"/>
      <c r="D34" s="20" t="s">
        <v>20</v>
      </c>
      <c r="E34" s="32"/>
      <c r="F34" s="33"/>
      <c r="G34" s="20" t="s">
        <v>22</v>
      </c>
      <c r="H34" s="20" t="s">
        <v>23</v>
      </c>
    </row>
    <row r="35" spans="2:8" ht="15.75" thickBot="1">
      <c r="B35" s="20">
        <v>44608</v>
      </c>
      <c r="C35" s="34"/>
      <c r="D35" s="20" t="s">
        <v>20</v>
      </c>
      <c r="E35" s="32"/>
      <c r="F35" s="33"/>
      <c r="G35" s="20" t="s">
        <v>22</v>
      </c>
      <c r="H35" s="20" t="s">
        <v>23</v>
      </c>
    </row>
    <row r="36" spans="1:8" ht="15.75" thickBot="1">
      <c r="A36" s="24" t="s">
        <v>29</v>
      </c>
      <c r="B36" s="25"/>
      <c r="C36" s="26"/>
      <c r="D36" s="27" t="s">
        <v>24</v>
      </c>
      <c r="E36" s="28">
        <f>SUM(E2:E35)</f>
        <v>14502</v>
      </c>
      <c r="F36" s="29">
        <v>7.9362</v>
      </c>
      <c r="G36" s="30" t="s">
        <v>18</v>
      </c>
      <c r="H36" s="30" t="s">
        <v>19</v>
      </c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L16" sqref="L1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44609</v>
      </c>
      <c r="C2" s="48">
        <v>0.3875</v>
      </c>
      <c r="D2" s="20" t="s">
        <v>20</v>
      </c>
      <c r="E2" s="52">
        <v>4275</v>
      </c>
      <c r="F2" s="63">
        <v>7.85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44609</v>
      </c>
      <c r="C3" s="48">
        <v>0.3875</v>
      </c>
      <c r="D3" s="20" t="s">
        <v>20</v>
      </c>
      <c r="E3" s="52">
        <v>196</v>
      </c>
      <c r="F3" s="63">
        <v>7.85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44609</v>
      </c>
      <c r="C4" s="48">
        <v>0.5321180555555556</v>
      </c>
      <c r="D4" s="20" t="s">
        <v>20</v>
      </c>
      <c r="E4" s="52">
        <v>2256</v>
      </c>
      <c r="F4" s="63">
        <v>7.88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44609</v>
      </c>
      <c r="C5" s="48">
        <v>0.5321412037037038</v>
      </c>
      <c r="D5" s="20" t="s">
        <v>20</v>
      </c>
      <c r="E5" s="52">
        <v>600</v>
      </c>
      <c r="F5" s="63">
        <v>7.88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44609</v>
      </c>
      <c r="C6" s="48">
        <v>0.5321412037037038</v>
      </c>
      <c r="D6" s="20" t="s">
        <v>20</v>
      </c>
      <c r="E6" s="52">
        <v>57</v>
      </c>
      <c r="F6" s="63">
        <v>7.88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44609</v>
      </c>
      <c r="C7" s="48">
        <v>0.5321412037037038</v>
      </c>
      <c r="D7" s="20" t="s">
        <v>20</v>
      </c>
      <c r="E7" s="52">
        <v>87</v>
      </c>
      <c r="F7" s="63">
        <v>7.88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44609</v>
      </c>
      <c r="C8" s="48">
        <v>0.5743287037037037</v>
      </c>
      <c r="D8" s="20" t="s">
        <v>20</v>
      </c>
      <c r="E8" s="52">
        <v>1430</v>
      </c>
      <c r="F8" s="63">
        <v>7.9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44609</v>
      </c>
      <c r="C9" s="48">
        <v>0.5743287037037037</v>
      </c>
      <c r="D9" s="20" t="s">
        <v>20</v>
      </c>
      <c r="E9" s="52">
        <v>570</v>
      </c>
      <c r="F9" s="63">
        <v>7.9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44609</v>
      </c>
      <c r="C10" s="48">
        <v>0.6886805555555555</v>
      </c>
      <c r="D10" s="20" t="s">
        <v>20</v>
      </c>
      <c r="E10" s="52">
        <v>560</v>
      </c>
      <c r="F10" s="63">
        <v>7.75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44609</v>
      </c>
      <c r="C11" s="48">
        <v>0.6886805555555555</v>
      </c>
      <c r="D11" s="20" t="s">
        <v>20</v>
      </c>
      <c r="E11" s="52">
        <v>531</v>
      </c>
      <c r="F11" s="63">
        <v>7.75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44609</v>
      </c>
      <c r="C12" s="48">
        <v>0.6886805555555555</v>
      </c>
      <c r="D12" s="20" t="s">
        <v>20</v>
      </c>
      <c r="E12" s="52">
        <v>294</v>
      </c>
      <c r="F12" s="63">
        <v>7.75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44609</v>
      </c>
      <c r="C13" s="48">
        <v>0.6886805555555555</v>
      </c>
      <c r="D13" s="20" t="s">
        <v>20</v>
      </c>
      <c r="E13" s="52">
        <v>79</v>
      </c>
      <c r="F13" s="63">
        <v>7.75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44609</v>
      </c>
      <c r="C14" s="48">
        <v>0.6886805555555555</v>
      </c>
      <c r="D14" s="20" t="s">
        <v>20</v>
      </c>
      <c r="E14" s="52">
        <v>28</v>
      </c>
      <c r="F14" s="63">
        <v>7.75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44609</v>
      </c>
      <c r="C15" s="48">
        <v>0.6886805555555555</v>
      </c>
      <c r="D15" s="20" t="s">
        <v>20</v>
      </c>
      <c r="E15" s="52">
        <v>187</v>
      </c>
      <c r="F15" s="63">
        <v>7.75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44609</v>
      </c>
      <c r="C16" s="48">
        <v>0.6886805555555555</v>
      </c>
      <c r="D16" s="20" t="s">
        <v>20</v>
      </c>
      <c r="E16" s="52">
        <v>107</v>
      </c>
      <c r="F16" s="63">
        <v>7.75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44609</v>
      </c>
      <c r="C17" s="48">
        <v>0.6887500000000001</v>
      </c>
      <c r="D17" s="20" t="s">
        <v>20</v>
      </c>
      <c r="E17" s="52">
        <v>153</v>
      </c>
      <c r="F17" s="63">
        <v>7.75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44609</v>
      </c>
      <c r="C18" s="48">
        <v>0.6888194444444444</v>
      </c>
      <c r="D18" s="20" t="s">
        <v>20</v>
      </c>
      <c r="E18" s="52">
        <v>131</v>
      </c>
      <c r="F18" s="63">
        <v>7.75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44609</v>
      </c>
      <c r="C19" s="48">
        <v>0.688888888888889</v>
      </c>
      <c r="D19" s="20" t="s">
        <v>20</v>
      </c>
      <c r="E19" s="52">
        <v>260</v>
      </c>
      <c r="F19" s="63">
        <v>7.75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44609</v>
      </c>
      <c r="C20" s="48">
        <v>0.688888888888889</v>
      </c>
      <c r="D20" s="20" t="s">
        <v>20</v>
      </c>
      <c r="E20" s="52">
        <v>933</v>
      </c>
      <c r="F20" s="63">
        <v>7.75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44609</v>
      </c>
      <c r="C21" s="48">
        <v>0.688888888888889</v>
      </c>
      <c r="D21" s="20" t="s">
        <v>20</v>
      </c>
      <c r="E21" s="52">
        <v>1737</v>
      </c>
      <c r="F21" s="63">
        <v>7.75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44609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44609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44609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44609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44609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44609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44609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44609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44609</v>
      </c>
      <c r="C30" s="21"/>
      <c r="D30" s="20" t="s">
        <v>20</v>
      </c>
      <c r="E30" s="51"/>
      <c r="F30" s="23"/>
      <c r="G30" s="20" t="s">
        <v>22</v>
      </c>
      <c r="H30" s="20" t="s">
        <v>23</v>
      </c>
    </row>
    <row r="31" spans="2:8" ht="15">
      <c r="B31" s="20">
        <v>44609</v>
      </c>
      <c r="C31" s="21"/>
      <c r="D31" s="20" t="s">
        <v>20</v>
      </c>
      <c r="E31" s="51"/>
      <c r="F31" s="23"/>
      <c r="G31" s="20" t="s">
        <v>22</v>
      </c>
      <c r="H31" s="20" t="s">
        <v>23</v>
      </c>
    </row>
    <row r="32" spans="2:8" ht="15">
      <c r="B32" s="20">
        <v>44609</v>
      </c>
      <c r="C32" s="48"/>
      <c r="D32" s="20" t="s">
        <v>20</v>
      </c>
      <c r="E32" s="52"/>
      <c r="F32" s="50"/>
      <c r="G32" s="20" t="s">
        <v>22</v>
      </c>
      <c r="H32" s="20" t="s">
        <v>23</v>
      </c>
    </row>
    <row r="33" spans="2:8" ht="15">
      <c r="B33" s="20">
        <v>44609</v>
      </c>
      <c r="C33" s="48"/>
      <c r="D33" s="20" t="s">
        <v>20</v>
      </c>
      <c r="E33" s="52"/>
      <c r="F33" s="50"/>
      <c r="G33" s="20" t="s">
        <v>22</v>
      </c>
      <c r="H33" s="20" t="s">
        <v>23</v>
      </c>
    </row>
    <row r="34" spans="2:8" ht="15">
      <c r="B34" s="20">
        <v>44609</v>
      </c>
      <c r="C34" s="48"/>
      <c r="D34" s="20" t="s">
        <v>20</v>
      </c>
      <c r="E34" s="52"/>
      <c r="F34" s="50"/>
      <c r="G34" s="20" t="s">
        <v>22</v>
      </c>
      <c r="H34" s="20" t="s">
        <v>23</v>
      </c>
    </row>
    <row r="35" spans="2:8" ht="15">
      <c r="B35" s="20">
        <v>44609</v>
      </c>
      <c r="C35" s="31"/>
      <c r="D35" s="20" t="s">
        <v>20</v>
      </c>
      <c r="E35" s="32"/>
      <c r="F35" s="49"/>
      <c r="G35" s="20" t="s">
        <v>22</v>
      </c>
      <c r="H35" s="20" t="s">
        <v>23</v>
      </c>
    </row>
    <row r="36" spans="2:8" ht="15">
      <c r="B36" s="20">
        <v>44609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44609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44609</v>
      </c>
      <c r="C38" s="34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29</v>
      </c>
      <c r="B39" s="25"/>
      <c r="C39" s="26"/>
      <c r="D39" s="27" t="s">
        <v>24</v>
      </c>
      <c r="E39" s="28">
        <f>SUM(E2:E38)</f>
        <v>14471</v>
      </c>
      <c r="F39" s="29">
        <v>7.8286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L14" sqref="L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44610</v>
      </c>
      <c r="C2" s="48">
        <v>0.39348379629629626</v>
      </c>
      <c r="D2" s="20" t="s">
        <v>20</v>
      </c>
      <c r="E2" s="52">
        <v>250</v>
      </c>
      <c r="F2" s="62">
        <v>7.74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44610</v>
      </c>
      <c r="C3" s="48">
        <v>0.4663425925925926</v>
      </c>
      <c r="D3" s="20" t="s">
        <v>20</v>
      </c>
      <c r="E3" s="52">
        <v>20</v>
      </c>
      <c r="F3" s="62">
        <v>7.8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44610</v>
      </c>
      <c r="C4" s="48">
        <v>0.4663425925925926</v>
      </c>
      <c r="D4" s="20" t="s">
        <v>20</v>
      </c>
      <c r="E4" s="52">
        <v>2440</v>
      </c>
      <c r="F4" s="62">
        <v>7.8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44610</v>
      </c>
      <c r="C5" s="48">
        <v>0.4663425925925926</v>
      </c>
      <c r="D5" s="20" t="s">
        <v>20</v>
      </c>
      <c r="E5" s="52">
        <v>1186</v>
      </c>
      <c r="F5" s="62">
        <v>7.8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44610</v>
      </c>
      <c r="C6" s="48">
        <v>0.4663425925925926</v>
      </c>
      <c r="D6" s="20" t="s">
        <v>20</v>
      </c>
      <c r="E6" s="52">
        <v>796</v>
      </c>
      <c r="F6" s="62">
        <v>7.8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44610</v>
      </c>
      <c r="C7" s="48">
        <v>0.4663425925925926</v>
      </c>
      <c r="D7" s="20" t="s">
        <v>20</v>
      </c>
      <c r="E7" s="52">
        <v>308</v>
      </c>
      <c r="F7" s="62">
        <v>7.8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44610</v>
      </c>
      <c r="C8" s="48">
        <v>0.5141087962962964</v>
      </c>
      <c r="D8" s="20" t="s">
        <v>20</v>
      </c>
      <c r="E8" s="52">
        <v>3057</v>
      </c>
      <c r="F8" s="62">
        <v>7.77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44610</v>
      </c>
      <c r="C9" s="48">
        <v>0.5852430555555556</v>
      </c>
      <c r="D9" s="20" t="s">
        <v>20</v>
      </c>
      <c r="E9" s="52">
        <v>468</v>
      </c>
      <c r="F9" s="62">
        <v>7.81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44610</v>
      </c>
      <c r="C10" s="48">
        <v>0.5852430555555556</v>
      </c>
      <c r="D10" s="20" t="s">
        <v>20</v>
      </c>
      <c r="E10" s="52">
        <v>191</v>
      </c>
      <c r="F10" s="62">
        <v>7.81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44610</v>
      </c>
      <c r="C11" s="48">
        <v>0.5852430555555556</v>
      </c>
      <c r="D11" s="20" t="s">
        <v>20</v>
      </c>
      <c r="E11" s="52">
        <v>43</v>
      </c>
      <c r="F11" s="62">
        <v>7.81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44610</v>
      </c>
      <c r="C12" s="48">
        <v>0.5852430555555556</v>
      </c>
      <c r="D12" s="20" t="s">
        <v>20</v>
      </c>
      <c r="E12" s="52">
        <v>1</v>
      </c>
      <c r="F12" s="62">
        <v>7.81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44610</v>
      </c>
      <c r="C13" s="48">
        <v>0.5853703703703704</v>
      </c>
      <c r="D13" s="20" t="s">
        <v>20</v>
      </c>
      <c r="E13" s="52">
        <v>184</v>
      </c>
      <c r="F13" s="62">
        <v>7.81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44610</v>
      </c>
      <c r="C14" s="48">
        <v>0.5853703703703704</v>
      </c>
      <c r="D14" s="20" t="s">
        <v>20</v>
      </c>
      <c r="E14" s="52">
        <v>1113</v>
      </c>
      <c r="F14" s="62">
        <v>7.81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44610</v>
      </c>
      <c r="C15" s="48">
        <v>0.5932291666666667</v>
      </c>
      <c r="D15" s="20" t="s">
        <v>20</v>
      </c>
      <c r="E15" s="52">
        <v>443</v>
      </c>
      <c r="F15" s="62">
        <v>7.77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44610</v>
      </c>
      <c r="C16" s="48">
        <v>0.6495601851851852</v>
      </c>
      <c r="D16" s="20" t="s">
        <v>20</v>
      </c>
      <c r="E16" s="52">
        <v>161</v>
      </c>
      <c r="F16" s="62">
        <v>7.71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44610</v>
      </c>
      <c r="C17" s="48">
        <v>0.6495601851851852</v>
      </c>
      <c r="D17" s="20" t="s">
        <v>20</v>
      </c>
      <c r="E17" s="52">
        <v>585</v>
      </c>
      <c r="F17" s="62">
        <v>7.71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44610</v>
      </c>
      <c r="C18" s="48">
        <v>0.6495601851851852</v>
      </c>
      <c r="D18" s="20" t="s">
        <v>20</v>
      </c>
      <c r="E18" s="52">
        <v>2391</v>
      </c>
      <c r="F18" s="62">
        <v>7.71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44610</v>
      </c>
      <c r="C19" s="48">
        <v>0.6495601851851852</v>
      </c>
      <c r="D19" s="20" t="s">
        <v>20</v>
      </c>
      <c r="E19" s="52">
        <v>765</v>
      </c>
      <c r="F19" s="62">
        <v>7.71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44610</v>
      </c>
      <c r="C20" s="21"/>
      <c r="D20" s="20" t="s">
        <v>20</v>
      </c>
      <c r="E20" s="51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44610</v>
      </c>
      <c r="C21" s="21"/>
      <c r="D21" s="20" t="s">
        <v>20</v>
      </c>
      <c r="E21" s="51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44610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44610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44610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44610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44610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44610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44610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44610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44610</v>
      </c>
      <c r="C30" s="31"/>
      <c r="D30" s="20" t="s">
        <v>20</v>
      </c>
      <c r="E30" s="32"/>
      <c r="F30" s="49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44610</v>
      </c>
      <c r="C31" s="31"/>
      <c r="D31" s="20" t="s">
        <v>20</v>
      </c>
      <c r="E31" s="32"/>
      <c r="F31" s="49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44610</v>
      </c>
      <c r="C32" s="31"/>
      <c r="D32" s="20" t="s">
        <v>20</v>
      </c>
      <c r="E32" s="32"/>
      <c r="F32" s="49"/>
      <c r="G32" s="20" t="s">
        <v>22</v>
      </c>
      <c r="H32" s="20" t="s">
        <v>23</v>
      </c>
    </row>
    <row r="33" spans="2:8" ht="15">
      <c r="B33" s="20">
        <v>44610</v>
      </c>
      <c r="C33" s="31"/>
      <c r="D33" s="20" t="s">
        <v>20</v>
      </c>
      <c r="E33" s="32"/>
      <c r="F33" s="49"/>
      <c r="G33" s="20" t="s">
        <v>22</v>
      </c>
      <c r="H33" s="20" t="s">
        <v>23</v>
      </c>
    </row>
    <row r="34" spans="2:8" ht="15.75" thickBot="1">
      <c r="B34" s="20">
        <v>44610</v>
      </c>
      <c r="C34" s="34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28">
        <f>SUM(E2:E34)</f>
        <v>14402</v>
      </c>
      <c r="F35" s="29">
        <v>7.7687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2022-02-21T12:41:10Z</dcterms:modified>
  <cp:category/>
  <cp:version/>
  <cp:contentType/>
  <cp:contentStatus/>
</cp:coreProperties>
</file>